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1" documentId="13_ncr:1_{E03C735D-51FF-4E2D-8A16-A1273D9C75FA}" xr6:coauthVersionLast="47" xr6:coauthVersionMax="47" xr10:uidLastSave="{62028149-AF49-4470-BC28-C40729670389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3" i="1"/>
  <c r="H22" i="1"/>
  <c r="H21" i="1"/>
  <c r="H20" i="1"/>
  <c r="H15" i="1"/>
  <c r="H14" i="1"/>
  <c r="H13" i="1"/>
  <c r="H11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G81" i="1" l="1"/>
  <c r="F81" i="1"/>
  <c r="E37" i="1"/>
  <c r="H3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<sst xmlns="http://schemas.openxmlformats.org/spreadsheetml/2006/main" count="91" uniqueCount="91">
  <si>
    <t>ASEC_EAEPEDCOG_2doTRIM_T0</t>
  </si>
  <si>
    <t xml:space="preserve">Fideicomiso F/47611-9 Fondo social del empresariado Chihuahuense </t>
  </si>
  <si>
    <t xml:space="preserve">Estado Analítico del Ejercicio del Presupuesto de Egresos </t>
  </si>
  <si>
    <t xml:space="preserve">Clasificación por Objeto del Gasto (Capítulo y Concepto) </t>
  </si>
  <si>
    <t>Del  01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</si>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</sst>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90" zoomScaleNormal="90" workbookViewId="0">
      <selection activeCell="L10" sqref="L10"/>
    </sheetView>
  </sheetViews>
  <sheetFormatPr defaultColWidth="11.42578125" defaultRowHeight="1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26" t="s">
        <v>1</v>
      </c>
      <c r="C2" s="27"/>
      <c r="D2" s="27"/>
      <c r="E2" s="27"/>
      <c r="F2" s="27"/>
      <c r="G2" s="27"/>
      <c r="H2" s="28"/>
    </row>
    <row r="3" spans="2:9" ht="12.75">
      <c r="B3" s="29" t="s">
        <v>2</v>
      </c>
      <c r="C3" s="30"/>
      <c r="D3" s="30"/>
      <c r="E3" s="30"/>
      <c r="F3" s="30"/>
      <c r="G3" s="30"/>
      <c r="H3" s="31"/>
    </row>
    <row r="4" spans="2:9" ht="12.75">
      <c r="B4" s="29" t="s">
        <v>3</v>
      </c>
      <c r="C4" s="30"/>
      <c r="D4" s="30"/>
      <c r="E4" s="30"/>
      <c r="F4" s="30"/>
      <c r="G4" s="30"/>
      <c r="H4" s="31"/>
    </row>
    <row r="5" spans="2:9" ht="13.5" thickBot="1">
      <c r="B5" s="32" t="s">
        <v>4</v>
      </c>
      <c r="C5" s="33"/>
      <c r="D5" s="33"/>
      <c r="E5" s="33"/>
      <c r="F5" s="33"/>
      <c r="G5" s="33"/>
      <c r="H5" s="34"/>
    </row>
    <row r="6" spans="2:9" ht="12.75" thickBot="1">
      <c r="B6" s="35" t="s">
        <v>5</v>
      </c>
      <c r="C6" s="38" t="s">
        <v>6</v>
      </c>
      <c r="D6" s="39"/>
      <c r="E6" s="39"/>
      <c r="F6" s="39"/>
      <c r="G6" s="40"/>
      <c r="H6" s="41" t="s">
        <v>7</v>
      </c>
    </row>
    <row r="7" spans="2:9" ht="24.75" thickBot="1">
      <c r="B7" s="36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42"/>
    </row>
    <row r="8" spans="2:9" ht="15.75" customHeight="1" thickBot="1">
      <c r="B8" s="37"/>
      <c r="C8" s="4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9" ht="24" customHeight="1">
      <c r="B9" s="6" t="s">
        <v>15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>
      <c r="B10" s="11" t="s">
        <v>16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>
      <c r="B11" s="11" t="s">
        <v>17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>
      <c r="B12" s="11" t="s">
        <v>18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>
      <c r="B13" s="11" t="s">
        <v>19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>
      <c r="B14" s="11" t="s">
        <v>20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>
      <c r="B15" s="11" t="s">
        <v>21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>
      <c r="B16" s="11" t="s">
        <v>22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>
      <c r="B17" s="6" t="s">
        <v>23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>
      <c r="B18" s="9" t="s">
        <v>24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>
      <c r="B19" s="9" t="s">
        <v>25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>
      <c r="B20" s="9" t="s">
        <v>26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>
      <c r="B21" s="9" t="s">
        <v>27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>
      <c r="B22" s="9" t="s">
        <v>28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>
      <c r="B23" s="9" t="s">
        <v>29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>
      <c r="B24" s="9" t="s">
        <v>30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>
      <c r="B25" s="9" t="s">
        <v>31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>
      <c r="B26" s="9" t="s">
        <v>32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>
      <c r="B27" s="6" t="s">
        <v>33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>
      <c r="B28" s="9" t="s">
        <v>34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>
      <c r="B29" s="9" t="s">
        <v>35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>
      <c r="B30" s="9" t="s">
        <v>36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>
      <c r="B31" s="9" t="s">
        <v>37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>
      <c r="B32" s="9" t="s">
        <v>38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>
      <c r="B33" s="9" t="s">
        <v>39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>
      <c r="B34" s="9" t="s">
        <v>40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>
      <c r="B35" s="9" t="s">
        <v>41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>
      <c r="B36" s="9" t="s">
        <v>42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>
      <c r="B37" s="7" t="s">
        <v>43</v>
      </c>
      <c r="C37" s="16">
        <f>SUM(C38:C46)</f>
        <v>679156038</v>
      </c>
      <c r="D37" s="16">
        <f>SUM(D38:D46)</f>
        <v>-34421365.539999962</v>
      </c>
      <c r="E37" s="16">
        <f>C37+D37</f>
        <v>644734672.46000004</v>
      </c>
      <c r="F37" s="16">
        <f>SUM(F38:F46)</f>
        <v>813030693</v>
      </c>
      <c r="G37" s="16">
        <f>SUM(G38:G46)</f>
        <v>813030693</v>
      </c>
      <c r="H37" s="16">
        <f t="shared" si="1"/>
        <v>-168296020.53999996</v>
      </c>
    </row>
    <row r="38" spans="2:8" ht="12" customHeight="1">
      <c r="B38" s="9" t="s">
        <v>44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>
      <c r="B39" s="9" t="s">
        <v>45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>
      <c r="B40" s="9" t="s">
        <v>46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>
      <c r="B41" s="9" t="s">
        <v>47</v>
      </c>
      <c r="C41" s="12">
        <v>679156038</v>
      </c>
      <c r="D41" s="13">
        <v>-34421365.539999962</v>
      </c>
      <c r="E41" s="18">
        <f t="shared" si="3"/>
        <v>644734672.46000004</v>
      </c>
      <c r="F41" s="12">
        <v>813030693</v>
      </c>
      <c r="G41" s="12">
        <v>813030693</v>
      </c>
      <c r="H41" s="20">
        <f t="shared" ref="H41:H72" si="4">E41-F41</f>
        <v>-168296020.53999996</v>
      </c>
    </row>
    <row r="42" spans="2:8" ht="12" customHeight="1">
      <c r="B42" s="9" t="s">
        <v>48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>
      <c r="B43" s="9" t="s">
        <v>49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>
      <c r="B44" s="9" t="s">
        <v>50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>
      <c r="B45" s="9" t="s">
        <v>51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>
      <c r="B46" s="10" t="s">
        <v>52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>
      <c r="B47" s="6" t="s">
        <v>53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>
      <c r="B48" s="9" t="s">
        <v>54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>
      <c r="B49" s="9" t="s">
        <v>55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>
      <c r="B50" s="9" t="s">
        <v>56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>
      <c r="B51" s="9" t="s">
        <v>57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>
      <c r="B52" s="9" t="s">
        <v>58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>
      <c r="B53" s="9" t="s">
        <v>59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>
      <c r="B54" s="9" t="s">
        <v>60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>
      <c r="B55" s="9" t="s">
        <v>61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>
      <c r="B56" s="9" t="s">
        <v>62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>
      <c r="B57" s="6" t="s">
        <v>63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>
      <c r="B58" s="9" t="s">
        <v>64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>
      <c r="B59" s="9" t="s">
        <v>65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>
      <c r="B60" s="9" t="s">
        <v>66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>
      <c r="B61" s="7" t="s">
        <v>67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>
      <c r="B62" s="9" t="s">
        <v>68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>
      <c r="B63" s="9" t="s">
        <v>69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>
      <c r="B64" s="9" t="s">
        <v>70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>
      <c r="B65" s="9" t="s">
        <v>71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>
      <c r="B66" s="9" t="s">
        <v>72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>
      <c r="B67" s="9" t="s">
        <v>73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>
      <c r="B68" s="9" t="s">
        <v>74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>
      <c r="B69" s="7" t="s">
        <v>75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>
      <c r="B70" s="11" t="s">
        <v>76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>
      <c r="B71" s="11" t="s">
        <v>77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>
      <c r="B72" s="11" t="s">
        <v>78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>
      <c r="B73" s="6" t="s">
        <v>79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>
      <c r="B74" s="9" t="s">
        <v>80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>
      <c r="B75" s="9" t="s">
        <v>81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>
      <c r="B76" s="9" t="s">
        <v>82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>
      <c r="B77" s="9" t="s">
        <v>83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>
      <c r="B78" s="9" t="s">
        <v>84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>
      <c r="B79" s="9" t="s">
        <v>85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>
      <c r="B80" s="10" t="s">
        <v>86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>
      <c r="B81" s="8" t="s">
        <v>87</v>
      </c>
      <c r="C81" s="22">
        <f>SUM(C73,C69,C61,C57,C47,C27,C37,C17,C9)</f>
        <v>679156038</v>
      </c>
      <c r="D81" s="22">
        <f>SUM(D73,D69,D61,D57,D47,D37,D27,D17,D9)</f>
        <v>-34421365.539999962</v>
      </c>
      <c r="E81" s="22">
        <f>C81+D81</f>
        <v>644734672.46000004</v>
      </c>
      <c r="F81" s="22">
        <f>SUM(F73,F69,F61,F57,F47,F37,F17,F27,F9)</f>
        <v>813030693</v>
      </c>
      <c r="G81" s="22">
        <f>SUM(G73,G69,G61,G57,G47,G37,G27,G17,G9)</f>
        <v>813030693</v>
      </c>
      <c r="H81" s="22">
        <f t="shared" si="5"/>
        <v>-168296020.53999996</v>
      </c>
    </row>
    <row r="83" spans="2:8" s="23" customFormat="1"/>
    <row r="84" spans="2:8" s="23" customFormat="1"/>
    <row r="85" spans="2:8" s="23" customFormat="1"/>
    <row r="86" spans="2:8" s="23" customFormat="1"/>
    <row r="87" spans="2:8" s="23" customFormat="1"/>
    <row r="88" spans="2:8" s="23" customFormat="1">
      <c r="B88" s="24" t="s">
        <v>88</v>
      </c>
    </row>
    <row r="89" spans="2:8" s="23" customFormat="1">
      <c r="B89" s="25" t="s">
        <v>89</v>
      </c>
    </row>
    <row r="90" spans="2:8" s="23" customFormat="1">
      <c r="B90" s="25" t="s">
        <v>90</v>
      </c>
    </row>
    <row r="91" spans="2:8" s="23" customFormat="1"/>
    <row r="92" spans="2:8" s="23" customFormat="1"/>
    <row r="93" spans="2:8" s="23" customFormat="1"/>
    <row r="94" spans="2:8" s="23" customFormat="1"/>
    <row r="95" spans="2:8" s="23" customFormat="1"/>
    <row r="96" spans="2:8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2019-12-04T16:22:52Z</dcterms:created>
  <dcterms:modified xsi:type="dcterms:W3CDTF">2025-01-28T18:47:26Z</dcterms:modified>
  <cp:category/>
  <cp:contentStatus/>
</cp:coreProperties>
</file>